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 s="1"/>
  <c r="H47"/>
  <c r="H48"/>
  <c r="H49"/>
  <c r="H50"/>
  <c r="H51"/>
  <c r="H52"/>
  <c r="H54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<sst xmlns="http://schemas.openxmlformats.org/spreadsheetml/2006/main" count="251" uniqueCount="149">
  <si>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</si>
  <si>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</si>
  <si>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</si>
  <si>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</si>
  <si>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</si>
  <si>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</si>
  <si>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</si>
  <si>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</si>
  <si>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</si>
  <si>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</si>
  <si>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</si>
  <si>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</si>
  <si>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</si>
  <si>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</si>
  <si>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</si>
  <si>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</si>
  <si>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</si>
  <si>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</si>
  <si>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</si>
  <si>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</si>
  <si>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</si>
  <si>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</si>
  <si>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</si>
  <si>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</si>
  <si>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</si>
  <si>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</si>
  <si>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</si>
  <si>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</si>
  <si>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</si>
  <si>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</si>
  <si>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</si>
  <si>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</si>
  <si>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</si>
  <si>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</si>
  <si>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</si>
  <si>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</si>
  <si>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</si>
  <si>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</si>
  <si>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</si>
  <si>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</si>
  <si>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</si>
  <si>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</si>
  <si>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</si>
  <si>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</si>
  <si>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</si>
  <si>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</si>
  <si>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</si>
  <si>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</si>
  <si>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</si>
  <si>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</si>
  <si>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</si>
  <si>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</si>
  <si>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</si>
  <si>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</si>
  <si>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</si>
  <si>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</si>
  <si>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</si>
  <si>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</si>
  <si>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</si>
  <si>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</si>
  <si>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</si>
  <si>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</si>
  <si>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</si>
  <si>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</si>
  <si>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</si>
  <si>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</si>
  <si>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</si>
  <si>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</si>
  <si>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</si>
  <si>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</si>
  <si>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</si>
  <si>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</si>
  <si>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</si>
  <si>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</si>
  <si>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</si>
  <si>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</si>
  <si>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</si>
  <si>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</si>
  <si>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</si>
  <si>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</si>
  <si>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</si>
  <si>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</si>
  <si>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</si>
  <si>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</si>
  <si>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</si>
  <si>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</si>
  <si>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</si>
  <si>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</si>
  <si>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</si>
  <si>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</si>
  <si>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</si>
  <si>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</si>
  <si>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</si>
  <si>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</si>
  <si>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</si>
  <si>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</si>
  <si>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</si>
  <si>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</si>
  <si>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</si>
  <si>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</si>
  <si>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</si>
  <si>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</si>
  <si>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</si>
  <si>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</si>
  <si>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</si>
  <si>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</si>
  <si>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</si>
  <si>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</si>
  <si>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</si>
  <si>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</si>
  <si>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</si>
  <si>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</si>
  <si>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</si>
  <si>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</si>
  <si>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</si>
  <si>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</si>
  <si>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</si>
  <si>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</si>
  <si>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</si>
  <si>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</si>
  <si>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</si>
  <si>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</si>
  <si>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</si>
  <si>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</si>
  <si>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</si>
  <si>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</si>
  <si>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</si>
  <si>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</si>
  <si>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</si>
  <si>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</si>
  <si>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</si>
  <si>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</si>
  <si>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</si>
  <si>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</si>
  <si>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</si>
  <si>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Bansalan 2019</t>
  </si>
  <si>
    <t>2-E</t>
  </si>
  <si>
    <t>Ronnie B. Parantar</t>
  </si>
  <si>
    <t>Rachel Mae R. Panaguiton</t>
  </si>
  <si>
    <t>BWD Office</t>
  </si>
  <si>
    <t>Jodel Regonton</t>
  </si>
  <si>
    <t>Nick Cabusas</t>
  </si>
  <si>
    <t>Wilter John Jamora</t>
  </si>
  <si>
    <t>Amelia B. Alquiza</t>
  </si>
  <si>
    <t>Sulop, Davao del Sur</t>
  </si>
  <si>
    <t>TREE PLANTING ACTIVITY</t>
  </si>
  <si>
    <t>DIVINE MERCY CHURCH, SULOP, DAVAO DEL SUR</t>
  </si>
  <si>
    <t>x</t>
  </si>
  <si>
    <t>Digos cITY, Davao del Sur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</si>
</sst>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7" zoomScale="145" zoomScaleNormal="200" zoomScalePageLayoutView="145" workbookViewId="0">
      <selection activeCell="P18" sqref="P1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43727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43747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43719</v>
      </c>
      <c r="C11" s="152"/>
      <c r="D11" s="112">
        <v>10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43733</v>
      </c>
      <c r="C12" s="154"/>
      <c r="D12" s="102">
        <v>13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139</v>
      </c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43722</v>
      </c>
      <c r="C17" s="154"/>
      <c r="D17" s="81"/>
      <c r="E17" s="68"/>
      <c r="F17" s="68"/>
      <c r="G17" s="68"/>
      <c r="H17" s="69"/>
      <c r="I17" s="70"/>
      <c r="J17" s="63">
        <v>9</v>
      </c>
      <c r="K17" s="63"/>
      <c r="L17" s="71"/>
      <c r="M17" s="61"/>
      <c r="N17" s="61"/>
      <c r="O17" s="66"/>
      <c r="P17" s="45" t="s">
        <v>148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43722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9</v>
      </c>
      <c r="M19" s="63"/>
      <c r="N19" s="62"/>
      <c r="O19" s="173"/>
      <c r="P19" s="45" t="s">
        <v>144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18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18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140</v>
      </c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 t="s">
        <v>141</v>
      </c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 t="s">
        <v>142</v>
      </c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Rachel Mae R. Panaguiton</v>
      </c>
      <c r="B52" s="142"/>
      <c r="C52" s="143"/>
      <c r="D52" s="143"/>
      <c r="E52" s="143"/>
      <c r="F52" s="143"/>
      <c r="G52" s="143" t="str">
        <f>I6</f>
        <v>Ronnie B. Parantar</v>
      </c>
      <c r="H52" s="143"/>
      <c r="I52" s="143"/>
      <c r="J52" s="143"/>
      <c r="K52" s="143"/>
      <c r="L52" s="143"/>
      <c r="M52" s="144" t="s">
        <v>143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B19" zoomScale="130" zoomScaleNormal="200" zoomScalePageLayoutView="130" workbookViewId="0">
      <selection activeCell="T7" sqref="T7:X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Bansalan 2019</v>
      </c>
      <c r="B3" s="254"/>
      <c r="C3" s="254"/>
      <c r="D3" s="254"/>
      <c r="E3" s="254"/>
      <c r="F3" s="254" t="str">
        <f>'Summary of Activities'!I6</f>
        <v>Ronnie B. Parantar</v>
      </c>
      <c r="G3" s="254"/>
      <c r="H3" s="254"/>
      <c r="I3" s="254"/>
      <c r="J3" s="254"/>
      <c r="K3" s="254"/>
      <c r="L3" s="254" t="str">
        <f>'Summary of Activities'!N6</f>
        <v>Rachel Mae R. Panaguiton</v>
      </c>
      <c r="M3" s="254"/>
      <c r="N3" s="254"/>
      <c r="O3" s="254"/>
      <c r="P3" s="254"/>
      <c r="Q3" s="254"/>
      <c r="R3" s="254" t="str">
        <f>'Summary of Activities'!H6</f>
        <v>2-E</v>
      </c>
      <c r="S3" s="254"/>
      <c r="T3" s="279">
        <f>'Summary of Activities'!K2</f>
        <v>43727</v>
      </c>
      <c r="U3" s="254"/>
      <c r="V3" s="254"/>
      <c r="W3" s="280">
        <f>'Summary of Activities'!O8</f>
        <v>43747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43722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147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>
        <v>100</v>
      </c>
      <c r="S6" s="49">
        <v>5</v>
      </c>
      <c r="T6" s="52">
        <v>5000</v>
      </c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145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146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100</v>
      </c>
      <c r="G52" s="274"/>
      <c r="H52" s="273">
        <f>S6+S11+S16+S21+S26+S31+S36+S41</f>
        <v>5</v>
      </c>
      <c r="I52" s="274"/>
      <c r="J52" s="256">
        <f>T6+T11+T16+T21+T26+T31+T36+T41</f>
        <v>5000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5</v>
      </c>
      <c r="I54" s="262"/>
      <c r="J54" s="258">
        <f>SUM(J47:L52)</f>
        <v>5000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admin</cp:lastModifiedBy>
  <cp:lastPrinted>2019-10-11T08:45:28Z</cp:lastPrinted>
  <dcterms:created xsi:type="dcterms:W3CDTF">2013-07-03T03:04:40Z</dcterms:created>
  <dcterms:modified xsi:type="dcterms:W3CDTF">2019-10-11T08:47:28Z</dcterms:modified>
</cp:coreProperties>
</file>